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康复医院监控升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<sst xmlns="http://schemas.openxmlformats.org/spreadsheetml/2006/main" count="99" uniqueCount="57">
  <si>
    <t>公司名称（公章）</t>
  </si>
  <si>
    <t>法人代表</t>
  </si>
  <si>
    <t>授权报价人</t>
  </si>
  <si>
    <t>联系电话</t>
  </si>
  <si>
    <t>公司地址</t>
  </si>
  <si>
    <t>江安县康复医院监控设备升级报价清单</t>
  </si>
  <si>
    <t>序号</t>
  </si>
  <si>
    <t>产品名称</t>
  </si>
  <si>
    <t>产品参数</t>
  </si>
  <si>
    <t>数量</t>
  </si>
  <si>
    <t>单位</t>
  </si>
  <si>
    <t>单价（元）</t>
  </si>
  <si>
    <t>小计（元）</t>
  </si>
  <si>
    <t>备注</t>
  </si>
  <si>
    <t>1</t>
  </si>
  <si>
    <t>400万白光全彩筒型PoE网络摄像机</t>
  </si>
  <si>
    <t>在1920x1080下分辨力可达到900TVL，信噪比不小于55dB。支持红外补光、白光补光，有效补光距离均能达到30m（公安部检验报告证明）内置麦克风，靶面尺寸为1/2.7英寸，具有一个RJ45网络接口和SD卡接口需支持IP66防尘防水。最低照度彩色：0.01lx，黑白0.001lx</t>
  </si>
  <si>
    <t>台</t>
  </si>
  <si>
    <t>2</t>
  </si>
  <si>
    <t>摄像头</t>
  </si>
  <si>
    <t>旧摄像头移装</t>
  </si>
  <si>
    <t>3</t>
  </si>
  <si>
    <t>摄像机支架</t>
  </si>
  <si>
    <t>壁装 国标</t>
  </si>
  <si>
    <t>根</t>
  </si>
  <si>
    <t>4</t>
  </si>
  <si>
    <t>网线</t>
  </si>
  <si>
    <t>国标 0.55无氧铜CAT6双绞屏蔽线</t>
  </si>
  <si>
    <t>米</t>
  </si>
  <si>
    <t>5</t>
  </si>
  <si>
    <t>录像机</t>
  </si>
  <si>
    <t>1、具有3个HDMI接口、2个VGA接口、2个RJ45千兆网络接口、2个USB2.0接口、2个USB3.0接口、1个RS232接口、2个RS485接口（可接入RS485键盘）、1个eSATA接口；具有1路音频输入接口、2路音频输出接口、16路报警输入接口、9路报警输出接口（其中第9路支持受控直流12V输出）、具有1路直流12V输出接口（12V 1A）；可内置16块SATA接口硬盘；
2、HDMI1、HDMI2和HDMI3组合支持最大单路8K、4K和4K三异源输出
3、同时解码输出24路4MP、H.265 编码、25fps、2560×1440的视频图像
4、支持WEB或平台通过网络接口来调用设备文搜板块，进行文搜及页面展示。
5、设备支持文搜内容合规性检测，可自动过滤敏感内容，且合规检测算法支持在线升级。
6、文搜检索结果支持选中查看关联录像/图片，录像片段内显示关联目标跟踪框，支持对录像关联目标及其周围目标进行二次精准检索；
7、设备支持文搜功能，可通过文字语义描述，快速检索目标对象或内容；支持对人体、车辆、非机动车、物品、动物、基础事件等类型的检索；并可基于文搜快速检索的结果，对目标进行图搜的二次精准检索定位
8、支持将搜索内容添加到历史记录，历史检索词条保持最近10条，通过直接点击该高频热词或历史记录可直接进行重复检索
9、支持独立的文搜应用展示界面，默认支持全通道录像检索，且通道和时间范围可设；支持自定义选择时间范围，可快速选择1天、3天、7天
10、设备支持独立的智能文搜应用模块，应用内置文搜高频热词，如：人的上衣颜色、下装颜色、随身物品、性别；车的颜色、类型、品牌；其他的保安、抽烟、打电话、玩手机等
11、支持4路视频流人脸识别，支持16路图片流人脸识别
12、支持录像目标检索功能，目标检索支持单帧模式调整目标画面，可通过鼠标滚轮调整录像画面帧序列；事件中心，切片回放、回放支持目标检索快速入口
13、支持预览时对实时视频流进行手动打标签，通过标签检索可以检索到相关的录像片段
14、支持预览的单窗口轮巡，设备支持在多画面的固定窗口上进行轮巡预览，其他预览窗口不轮巡
15、支持在线用户信息查看，包括用户名、用户类型、IP地址和用户最后操作时间等维护信息
16、支持音频设备与视频设备独立管理，支持网络拾音器的接入、校时；最大16路音频设备管理
17、支持音视频动态调整组合分配功能，可将任一路音频与任一路视频组合成复合流编码
18、支持前端IPC证书二次校验机制，未通过证书校验的IPC不允许添加到NVR
19、设备支持对登入IP安全性检测，检测到上一次登录与本次登录的IP地址不在同一个网段时，会提示上一次登录信息（IP和时间）并有日志记录
20、支持自动跳转https功能，设备启用自动跳转https功能后不支持http协议访问，http访问入口连接会自动重定向到https入口
21、支持切片回放，支持按月、日、小时维度进行切片展示，按月最大支持30个切片，按日最大支持24个切片，按时最大支持60个切片
22、支持对切片回放片段进行目标检索、备份导出、开启/关闭智能POS信息等操作
23、支持最大接入带宽320Mbps，最大存储带宽320Mbps，最大转发带宽256Mbps</t>
  </si>
  <si>
    <t>6</t>
  </si>
  <si>
    <t>储存硬盘</t>
  </si>
  <si>
    <t>满足客户要求，录像储存时间为一年，网络存储硬盘，单碟容量N/A ≥12TGB 转速7200rpm</t>
  </si>
  <si>
    <t>块</t>
  </si>
  <si>
    <t>7</t>
  </si>
  <si>
    <t>POE千兆交换机</t>
  </si>
  <si>
    <t>1、DS-3E1518SP-130W-E(国内标配) 网管散热方式风扇散热电口&amp;光口上行端口速率千兆下行端口速率千兆18口POE供电，
2、端口类型≥18个10/100/1000Base-T PoE+电口，2个10/100/1000Base-T电口(uplink口)
3、支持PoE供电，PoE整机功率≥110W，单端口最大供电功率30W，
4、支持PoE看门狗和永久PoE功能，
5、（满足至少一半的）PoE端口支持优先供电，
6、支持标准交换、端口隔离、长距传输三种模式切换，
7、支持端口防雷：6KV，
8、MAC地址容量≥2K， 
9、内置180V~264V AC电源供电，电源更易适配，
10、网管散热方式风扇散热， 
11、支持环境工作温度0℃～45℃，工作相对湿度10%～90%RH，非冷凝，</t>
  </si>
  <si>
    <t>8</t>
  </si>
  <si>
    <t>线管</t>
  </si>
  <si>
    <t>PVC管 国标</t>
  </si>
  <si>
    <t>9</t>
  </si>
  <si>
    <t>辅材</t>
  </si>
  <si>
    <t>含：弯头、直接、三通、软管、扎带、水晶头、插板、绝缘胶布等</t>
  </si>
  <si>
    <t>批</t>
  </si>
  <si>
    <t>10</t>
  </si>
  <si>
    <t>安装调试</t>
  </si>
  <si>
    <t>含：线路铺设穿管、吊顶拆装恢复、设备安装调试</t>
  </si>
  <si>
    <t>11</t>
  </si>
  <si>
    <t>合计：</t>
  </si>
  <si>
    <t>睡眠中心监控设备升级报价清单</t>
  </si>
  <si>
    <t>在1920x1080下分辨力可达到900TVL，信噪比不小于55dB。支持红外补光、白光补光，有效补光距离均能达到30m（公安部检验报告证明）内置麦克风，靶面尺寸为1/2.7英寸，具有一个RJ45网络接口和SD卡接口（公安部检验报告证明）需支持IP66防尘防水。最低照度彩色：0.01lx，黑白0.001lx</t>
  </si>
  <si>
    <t>国标 0.55无氧铜CAT6双绞线</t>
  </si>
  <si>
    <t>1. 嵌入式网络硬盘录像机，支持≥8个SATA接口硬盘，所有接口均支持接入≥20T硬盘，支持≥16路H.264、H.265视频流混合接入，输入带宽≥256Mbps，支持≥32路1080P视频同时解码输出；
2. 支持即时回放功能，在预览画面下对指定通道的当前录像进行回放，并且不影响其他通道预览，支持重要录像文件加锁保护功能，支持硬盘配额和硬盘盘组两种存储模式，可对不同通道分配不同的录像保存容量或周期；
3. 支持异源输出≥1路分辨率≥7680×4320的视频图像+≥1路分辨率≥1920×1080的视频图像；
4. 支持预览的单窗口轮巡，设备支持在多画面的固定窗口上进行轮巡预览，其他预览窗口不轮巡，支持预览时对实时视频流进行手动打标签，通过标签检索可以检索到相关的录像片段；
5. 支持自动跳转https功能，设备启用自动跳转https功能后不支持http协议访问，http访问入口连接会自动重定向到https入口，支持前端IPC证书二次校验机制，未通过证书校验的IPC不允许添加到NVR；
6. 支持识别检测包括但不限于已知漏洞、XML内容格式、URL黑名单、报文格式合法性、SQL/XSS攻击、报文参数攻击、扫描器攻击，支持拦截攻击报文，对于网络端口扫描行为支持预警并自动封禁IP；</t>
  </si>
  <si>
    <r>
      <rPr>
        <sz val="11"/>
        <color rgb="FF000000"/>
        <rFont val="宋体"/>
        <charset val="134"/>
        <scheme val="minor"/>
      </rPr>
      <t xml:space="preserve">满足客户要求，录像储存时间为一年，网络存储硬盘，单碟容量N/A </t>
    </r>
    <r>
      <rPr>
        <sz val="11"/>
        <color rgb="FF000000"/>
        <rFont val="Arial"/>
        <charset val="134"/>
      </rPr>
      <t>≥</t>
    </r>
    <r>
      <rPr>
        <sz val="11"/>
        <color rgb="FF000000"/>
        <rFont val="宋体"/>
        <charset val="134"/>
        <scheme val="minor"/>
      </rPr>
      <t xml:space="preserve">12TGB 转速7200rpm
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</si>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</sst>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.5"/>
      <color indexed="8"/>
      <name val="宋体"/>
      <charset val="134"/>
      <scheme val="minor"/>
    </font>
    <font>
      <sz val="10.5"/>
      <color indexed="8"/>
      <name val="宋体"/>
      <charset val="134"/>
      <scheme val="minor"/>
    </font>
    <font>
      <sz val="10.5"/>
      <color rgb="FF000000"/>
      <name val="宋体"/>
      <charset val="134"/>
      <scheme val="minor"/>
    </font>
    <font>
      <b/>
      <sz val="20"/>
      <name val="等线"/>
      <charset val="134"/>
    </font>
    <font>
      <b/>
      <sz val="12"/>
      <name val="等线"/>
      <charset val="134"/>
    </font>
    <font>
      <sz val="1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zoomScale="130" zoomScaleNormal="130" topLeftCell="A10" workbookViewId="0">
      <selection activeCell="A18" sqref="$A18:$XFD18"/>
    </sheetView>
  </sheetViews>
  <sheetFormatPr defaultColWidth="9" defaultRowHeight="14.4"/>
  <cols>
    <col min="1" max="1" width="4.87962962962963" style="1" customWidth="1"/>
    <col min="2" max="2" width="14.8055555555556" customWidth="1"/>
    <col min="3" max="3" width="29.6111111111111" style="2" customWidth="1"/>
    <col min="4" max="4" width="11.8148148148148" style="3" customWidth="1"/>
    <col min="5" max="5" width="48.2685185185185" style="3" customWidth="1"/>
    <col min="6" max="6" width="4.87962962962963" style="3" customWidth="1"/>
    <col min="7" max="7" width="4.87962962962963" customWidth="1"/>
    <col min="8" max="9" width="11.25" style="4" customWidth="1"/>
    <col min="10" max="10" width="4.87962962962963" customWidth="1"/>
  </cols>
  <sheetData>
    <row r="1" ht="52.5" customHeight="1" spans="1:10">
      <c r="A1" s="5" t="s">
        <v>0</v>
      </c>
      <c r="B1" s="5"/>
      <c r="C1" s="6"/>
      <c r="D1" s="6"/>
      <c r="E1" s="6"/>
      <c r="F1" s="7" t="s">
        <v>1</v>
      </c>
      <c r="G1" s="8"/>
      <c r="H1" s="9"/>
      <c r="I1" s="10"/>
      <c r="J1" s="11"/>
    </row>
    <row r="2" ht="31" customHeight="1" spans="1:10">
      <c r="A2" s="5" t="s">
        <v>2</v>
      </c>
      <c r="B2" s="5"/>
      <c r="C2" s="12"/>
      <c r="D2" s="5" t="s">
        <v>3</v>
      </c>
      <c r="E2" s="13"/>
      <c r="F2" s="7" t="s">
        <v>4</v>
      </c>
      <c r="G2" s="8"/>
      <c r="H2" s="14" t="s">
        <v>4</v>
      </c>
      <c r="I2" s="14"/>
      <c r="J2" s="8"/>
    </row>
    <row r="3" ht="25.2" spans="1:10">
      <c r="A3" s="15"/>
      <c r="B3" s="15"/>
      <c r="C3" s="15"/>
      <c r="D3" s="16"/>
      <c r="E3" s="16"/>
      <c r="F3" s="16"/>
      <c r="G3" s="15"/>
      <c r="H3" s="17"/>
      <c r="I3" s="17"/>
      <c r="J3" s="15"/>
    </row>
    <row r="4" ht="25.2" spans="1:10">
      <c r="A4" s="18" t="s">
        <v>5</v>
      </c>
      <c r="B4" s="18"/>
      <c r="C4" s="18"/>
      <c r="D4" s="19"/>
      <c r="E4" s="19"/>
      <c r="F4" s="19"/>
      <c r="G4" s="18"/>
      <c r="H4" s="20"/>
      <c r="I4" s="20"/>
      <c r="J4" s="18"/>
    </row>
    <row r="5" ht="31.2" spans="1:10">
      <c r="A5" s="21" t="s">
        <v>6</v>
      </c>
      <c r="B5" s="21" t="s">
        <v>7</v>
      </c>
      <c r="C5" s="22" t="s">
        <v>8</v>
      </c>
      <c r="D5" s="23"/>
      <c r="E5" s="24"/>
      <c r="F5" s="25" t="s">
        <v>9</v>
      </c>
      <c r="G5" s="21" t="s">
        <v>10</v>
      </c>
      <c r="H5" s="26" t="s">
        <v>11</v>
      </c>
      <c r="I5" s="26" t="s">
        <v>12</v>
      </c>
      <c r="J5" s="21" t="s">
        <v>13</v>
      </c>
    </row>
    <row r="6" ht="43.2" spans="1:10">
      <c r="A6" s="27" t="s">
        <v>14</v>
      </c>
      <c r="B6" s="28" t="s">
        <v>15</v>
      </c>
      <c r="C6" s="29" t="s">
        <v>16</v>
      </c>
      <c r="D6" s="30"/>
      <c r="E6" s="31"/>
      <c r="F6" s="32">
        <v>4</v>
      </c>
      <c r="G6" s="33" t="s">
        <v>17</v>
      </c>
      <c r="H6" s="34"/>
      <c r="I6" s="34"/>
      <c r="J6" s="35"/>
    </row>
    <row r="7" spans="1:10">
      <c r="A7" s="27" t="s">
        <v>18</v>
      </c>
      <c r="B7" s="28" t="s">
        <v>19</v>
      </c>
      <c r="C7" s="29" t="s">
        <v>20</v>
      </c>
      <c r="D7" s="30"/>
      <c r="E7" s="31"/>
      <c r="F7" s="32">
        <v>4</v>
      </c>
      <c r="G7" s="33" t="s">
        <v>17</v>
      </c>
      <c r="H7" s="34"/>
      <c r="I7" s="34"/>
      <c r="J7" s="35"/>
    </row>
    <row r="8" spans="1:10">
      <c r="A8" s="27" t="s">
        <v>21</v>
      </c>
      <c r="B8" s="28" t="s">
        <v>22</v>
      </c>
      <c r="C8" s="29" t="s">
        <v>23</v>
      </c>
      <c r="D8" s="30"/>
      <c r="E8" s="31"/>
      <c r="F8" s="32">
        <v>4</v>
      </c>
      <c r="G8" s="33" t="s">
        <v>24</v>
      </c>
      <c r="H8" s="34"/>
      <c r="I8" s="34"/>
      <c r="J8" s="35"/>
    </row>
    <row r="9" spans="1:10">
      <c r="A9" s="27" t="s">
        <v>25</v>
      </c>
      <c r="B9" s="28" t="s">
        <v>26</v>
      </c>
      <c r="C9" s="29" t="s">
        <v>27</v>
      </c>
      <c r="D9" s="30"/>
      <c r="E9" s="31"/>
      <c r="F9" s="32">
        <v>800</v>
      </c>
      <c r="G9" s="33" t="s">
        <v>28</v>
      </c>
      <c r="H9" s="34"/>
      <c r="I9" s="34"/>
      <c r="J9" s="35"/>
    </row>
    <row r="10" ht="342" customHeight="1" spans="1:10">
      <c r="A10" s="27" t="s">
        <v>29</v>
      </c>
      <c r="B10" s="28" t="s">
        <v>30</v>
      </c>
      <c r="C10" s="36" t="s">
        <v>31</v>
      </c>
      <c r="D10" s="37"/>
      <c r="E10" s="38"/>
      <c r="F10" s="32">
        <v>1</v>
      </c>
      <c r="G10" s="33" t="s">
        <v>17</v>
      </c>
      <c r="H10" s="34"/>
      <c r="I10" s="34"/>
      <c r="J10" s="35"/>
    </row>
    <row r="11" spans="1:10">
      <c r="A11" s="27" t="s">
        <v>32</v>
      </c>
      <c r="B11" s="28" t="s">
        <v>33</v>
      </c>
      <c r="C11" s="39" t="s">
        <v>34</v>
      </c>
      <c r="D11" s="40"/>
      <c r="E11" s="41"/>
      <c r="F11" s="32">
        <v>10</v>
      </c>
      <c r="G11" s="33" t="s">
        <v>35</v>
      </c>
      <c r="H11" s="34"/>
      <c r="I11" s="34"/>
      <c r="J11" s="35"/>
    </row>
    <row r="12" spans="1:10">
      <c r="A12" s="27" t="s">
        <v>36</v>
      </c>
      <c r="B12" s="28" t="s">
        <v>37</v>
      </c>
      <c r="C12" s="29" t="s">
        <v>38</v>
      </c>
      <c r="D12" s="30"/>
      <c r="E12" s="31"/>
      <c r="F12" s="32">
        <v>2</v>
      </c>
      <c r="G12" s="33" t="s">
        <v>17</v>
      </c>
      <c r="H12" s="34"/>
      <c r="I12" s="34"/>
      <c r="J12" s="35"/>
    </row>
    <row r="13" spans="1:10">
      <c r="A13" s="27" t="s">
        <v>39</v>
      </c>
      <c r="B13" s="28" t="s">
        <v>40</v>
      </c>
      <c r="C13" s="29" t="s">
        <v>41</v>
      </c>
      <c r="D13" s="30"/>
      <c r="E13" s="31"/>
      <c r="F13" s="32">
        <v>50</v>
      </c>
      <c r="G13" s="33" t="s">
        <v>24</v>
      </c>
      <c r="H13" s="34"/>
      <c r="I13" s="34"/>
      <c r="J13" s="35"/>
    </row>
    <row r="14" spans="1:10">
      <c r="A14" s="27" t="s">
        <v>42</v>
      </c>
      <c r="B14" s="28" t="s">
        <v>43</v>
      </c>
      <c r="C14" s="29" t="s">
        <v>44</v>
      </c>
      <c r="D14" s="30"/>
      <c r="E14" s="31"/>
      <c r="F14" s="32">
        <v>1</v>
      </c>
      <c r="G14" s="33" t="s">
        <v>45</v>
      </c>
      <c r="H14" s="34"/>
      <c r="I14" s="34"/>
      <c r="J14" s="35"/>
    </row>
    <row r="15" spans="1:10">
      <c r="A15" s="27" t="s">
        <v>46</v>
      </c>
      <c r="B15" s="28" t="s">
        <v>47</v>
      </c>
      <c r="C15" s="29" t="s">
        <v>48</v>
      </c>
      <c r="D15" s="30"/>
      <c r="E15" s="31"/>
      <c r="F15" s="32">
        <v>1</v>
      </c>
      <c r="G15" s="33" t="s">
        <v>45</v>
      </c>
      <c r="H15" s="34"/>
      <c r="I15" s="34"/>
      <c r="J15" s="35"/>
    </row>
    <row r="16" spans="1:10">
      <c r="A16" s="27" t="s">
        <v>49</v>
      </c>
      <c r="B16" s="28" t="s">
        <v>50</v>
      </c>
      <c r="C16" s="28"/>
      <c r="D16" s="28"/>
      <c r="E16" s="28"/>
      <c r="F16" s="28"/>
      <c r="G16" s="28"/>
      <c r="H16" s="34"/>
      <c r="I16" s="34">
        <f>SUM(I6:I15)</f>
        <v>0</v>
      </c>
      <c r="J16" s="35"/>
    </row>
    <row r="17" ht="25.2" spans="1:10">
      <c r="A17" s="15"/>
      <c r="B17" s="15"/>
      <c r="C17" s="15"/>
      <c r="D17" s="16"/>
      <c r="E17" s="16"/>
      <c r="F17" s="16"/>
      <c r="G17" s="15"/>
      <c r="H17" s="17"/>
      <c r="I17" s="17"/>
      <c r="J17" s="15"/>
    </row>
    <row r="18" ht="25.2" spans="1:10">
      <c r="A18" s="15"/>
      <c r="B18" s="15"/>
      <c r="C18" s="15"/>
      <c r="D18" s="16"/>
      <c r="E18" s="16"/>
      <c r="F18" s="16"/>
      <c r="G18" s="15"/>
      <c r="H18" s="17"/>
      <c r="I18" s="17"/>
      <c r="J18" s="15"/>
    </row>
    <row r="19" ht="25.2" spans="1:10">
      <c r="A19" s="18" t="s">
        <v>51</v>
      </c>
      <c r="B19" s="18"/>
      <c r="C19" s="18"/>
      <c r="D19" s="19"/>
      <c r="E19" s="19"/>
      <c r="F19" s="19"/>
      <c r="G19" s="18"/>
      <c r="H19" s="20"/>
      <c r="I19" s="20"/>
      <c r="J19" s="18"/>
    </row>
    <row r="20" ht="31.2" spans="1:10">
      <c r="A20" s="21" t="s">
        <v>6</v>
      </c>
      <c r="B20" s="21" t="s">
        <v>7</v>
      </c>
      <c r="C20" s="22" t="s">
        <v>8</v>
      </c>
      <c r="D20" s="23"/>
      <c r="E20" s="24"/>
      <c r="F20" s="25" t="s">
        <v>9</v>
      </c>
      <c r="G20" s="21" t="s">
        <v>10</v>
      </c>
      <c r="H20" s="26" t="s">
        <v>11</v>
      </c>
      <c r="I20" s="26" t="s">
        <v>12</v>
      </c>
      <c r="J20" s="21" t="s">
        <v>13</v>
      </c>
    </row>
    <row r="21" ht="43.2" spans="1:10">
      <c r="A21" s="27" t="s">
        <v>14</v>
      </c>
      <c r="B21" s="28" t="s">
        <v>15</v>
      </c>
      <c r="C21" s="29" t="s">
        <v>52</v>
      </c>
      <c r="D21" s="30"/>
      <c r="E21" s="31"/>
      <c r="F21" s="32">
        <v>3</v>
      </c>
      <c r="G21" s="33" t="s">
        <v>17</v>
      </c>
      <c r="H21" s="34"/>
      <c r="I21" s="34"/>
      <c r="J21" s="35"/>
    </row>
    <row r="22" spans="1:10">
      <c r="A22" s="27">
        <v>2</v>
      </c>
      <c r="B22" s="28" t="s">
        <v>26</v>
      </c>
      <c r="C22" s="29" t="s">
        <v>53</v>
      </c>
      <c r="D22" s="30"/>
      <c r="E22" s="31"/>
      <c r="F22" s="32">
        <v>500</v>
      </c>
      <c r="G22" s="33" t="s">
        <v>28</v>
      </c>
      <c r="H22" s="34"/>
      <c r="I22" s="34"/>
      <c r="J22" s="35"/>
    </row>
    <row r="23" ht="175" customHeight="1" spans="1:10">
      <c r="A23" s="27">
        <v>3</v>
      </c>
      <c r="B23" s="28" t="s">
        <v>30</v>
      </c>
      <c r="C23" s="29" t="s">
        <v>54</v>
      </c>
      <c r="D23" s="30"/>
      <c r="E23" s="31"/>
      <c r="F23" s="32">
        <v>1</v>
      </c>
      <c r="G23" s="33" t="s">
        <v>17</v>
      </c>
      <c r="H23" s="34"/>
      <c r="I23" s="34"/>
      <c r="J23" s="35"/>
    </row>
    <row r="24" spans="1:10">
      <c r="A24" s="27" t="s">
        <v>32</v>
      </c>
      <c r="B24" s="28" t="s">
        <v>33</v>
      </c>
      <c r="C24" s="39" t="s">
        <v>55</v>
      </c>
      <c r="D24" s="40"/>
      <c r="E24" s="41"/>
      <c r="F24" s="32">
        <v>4</v>
      </c>
      <c r="G24" s="33" t="s">
        <v>35</v>
      </c>
      <c r="H24" s="34"/>
      <c r="I24" s="34"/>
      <c r="J24" s="35"/>
    </row>
    <row r="25" ht="165" customHeight="1" spans="1:10">
      <c r="A25" s="27" t="s">
        <v>36</v>
      </c>
      <c r="B25" s="28" t="s">
        <v>37</v>
      </c>
      <c r="C25" s="29" t="s">
        <v>38</v>
      </c>
      <c r="D25" s="30"/>
      <c r="E25" s="31"/>
      <c r="F25" s="32">
        <v>1</v>
      </c>
      <c r="G25" s="33" t="s">
        <v>17</v>
      </c>
      <c r="H25" s="34"/>
      <c r="I25" s="34"/>
      <c r="J25" s="35"/>
    </row>
    <row r="26" spans="1:10">
      <c r="A26" s="27" t="s">
        <v>39</v>
      </c>
      <c r="B26" s="28" t="s">
        <v>40</v>
      </c>
      <c r="C26" s="29" t="s">
        <v>41</v>
      </c>
      <c r="D26" s="30"/>
      <c r="E26" s="31"/>
      <c r="F26" s="32">
        <v>50</v>
      </c>
      <c r="G26" s="33" t="s">
        <v>24</v>
      </c>
      <c r="H26" s="34"/>
      <c r="I26" s="34"/>
      <c r="J26" s="35"/>
    </row>
    <row r="27" spans="1:10">
      <c r="A27" s="27" t="s">
        <v>42</v>
      </c>
      <c r="B27" s="28" t="s">
        <v>43</v>
      </c>
      <c r="C27" s="29" t="s">
        <v>44</v>
      </c>
      <c r="D27" s="30"/>
      <c r="E27" s="31"/>
      <c r="F27" s="32">
        <v>1</v>
      </c>
      <c r="G27" s="33" t="s">
        <v>45</v>
      </c>
      <c r="H27" s="34"/>
      <c r="I27" s="34"/>
      <c r="J27" s="35"/>
    </row>
    <row r="28" spans="1:10">
      <c r="A28" s="27" t="s">
        <v>46</v>
      </c>
      <c r="B28" s="28" t="s">
        <v>47</v>
      </c>
      <c r="C28" s="29" t="s">
        <v>48</v>
      </c>
      <c r="D28" s="30"/>
      <c r="E28" s="31"/>
      <c r="F28" s="32">
        <v>1</v>
      </c>
      <c r="G28" s="33" t="s">
        <v>45</v>
      </c>
      <c r="H28" s="34"/>
      <c r="I28" s="34"/>
      <c r="J28" s="35"/>
    </row>
    <row r="29" spans="1:10">
      <c r="A29" s="27" t="s">
        <v>49</v>
      </c>
      <c r="B29" s="42" t="s">
        <v>50</v>
      </c>
      <c r="C29" s="43"/>
      <c r="D29" s="43"/>
      <c r="E29" s="43"/>
      <c r="F29" s="43"/>
      <c r="G29" s="43"/>
      <c r="H29" s="44"/>
      <c r="I29" s="34">
        <f>SUM(I21:I27)</f>
        <v>0</v>
      </c>
      <c r="J29" s="35"/>
    </row>
    <row r="30" spans="1:10">
      <c r="A30" s="45" t="s">
        <v>56</v>
      </c>
      <c r="B30" s="45"/>
      <c r="C30" s="45"/>
      <c r="D30" s="45"/>
      <c r="E30" s="45"/>
      <c r="F30" s="45"/>
      <c r="G30" s="45"/>
      <c r="H30" s="45"/>
      <c r="I30" s="46">
        <f>I29+I16</f>
        <v>0</v>
      </c>
      <c r="J30" s="47"/>
    </row>
  </sheetData>
  <mergeCells count="31">
    <mergeCell ref="A1:B1"/>
    <mergeCell ref="F1:G1"/>
    <mergeCell ref="H1:J1"/>
    <mergeCell ref="A2:B2"/>
    <mergeCell ref="F2:G2"/>
    <mergeCell ref="H2:J2"/>
    <mergeCell ref="A4:J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H16"/>
    <mergeCell ref="A19:J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B29:H29"/>
    <mergeCell ref="A30:H30"/>
  </mergeCells>
  <pageMargins left="0.196527777777778" right="0.196527777777778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康复医院监控升级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王不留行</cp:lastModifiedBy>
  <dcterms:created xsi:type="dcterms:W3CDTF">2026-03-25T02:22:00Z</dcterms:created>
  <dcterms:modified xsi:type="dcterms:W3CDTF">2026-04-15T03:26:16Z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C6CB393AFDFC4082937794E76E9CD17B_13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